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640" windowHeight="11640" activeTab="1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E10" i="6" l="1"/>
  <c r="G10" i="6"/>
  <c r="G17" i="5"/>
  <c r="E17" i="5"/>
  <c r="E11" i="5"/>
  <c r="E8" i="5"/>
  <c r="G8" i="5"/>
  <c r="F7" i="5"/>
  <c r="B7" i="5"/>
  <c r="C7" i="5"/>
  <c r="F5" i="5"/>
  <c r="B9" i="4"/>
  <c r="C9" i="4"/>
  <c r="M8" i="4"/>
  <c r="N8" i="4"/>
  <c r="E8" i="4"/>
  <c r="B8" i="4"/>
  <c r="C8" i="4"/>
  <c r="M7" i="4"/>
  <c r="N7" i="4"/>
  <c r="F7" i="4"/>
  <c r="B7" i="4"/>
  <c r="C7" i="4"/>
  <c r="M6" i="4"/>
  <c r="N6" i="4"/>
  <c r="F6" i="4"/>
  <c r="G6" i="4"/>
  <c r="B6" i="4"/>
  <c r="C6" i="4"/>
  <c r="N5" i="4"/>
  <c r="M5" i="4"/>
  <c r="F5" i="4"/>
  <c r="G5" i="4"/>
</calcChain>
</file>

<file path=xl/sharedStrings.xml><?xml version="1.0" encoding="utf-8"?>
<sst xmlns="http://schemas.openxmlformats.org/spreadsheetml/2006/main" count="325" uniqueCount="95">
  <si>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</si>
  <si>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</si>
  <si>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</si>
  <si>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</si>
  <si>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</si>
  <si>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</si>
  <si>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</si>
  <si>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</si>
  <si>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</si>
  <si>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</si>
  <si>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</si>
  <si>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</si>
  <si>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</si>
  <si>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</si>
  <si>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"СОШ пос. им. 25 Октября"</t>
  </si>
  <si>
    <t>м</t>
  </si>
  <si>
    <t>призер</t>
  </si>
  <si>
    <t>Ф-7-3</t>
  </si>
  <si>
    <t>Ф-7-6</t>
  </si>
  <si>
    <t>Ф-7-4</t>
  </si>
  <si>
    <t>МБОУ ЛСОШ №2 имени Героя Советского Союза Б.К.Кузнецова</t>
  </si>
  <si>
    <t>Ф-7-1</t>
  </si>
  <si>
    <t>Харисов Ильшат Назипович</t>
  </si>
  <si>
    <t>Абдурашитова Земфира Мустафаевна</t>
  </si>
  <si>
    <t xml:space="preserve">МБОУ "Сокуровская СОШ им.Г.Р.Державина </t>
  </si>
  <si>
    <t>МБОУ "Большекабанская СОШ"</t>
  </si>
  <si>
    <t>Ф-7-2</t>
  </si>
  <si>
    <t>Макаров Константин Евгеньевич</t>
  </si>
  <si>
    <t xml:space="preserve">Предварительный протокол по итогам муниципального этапа ВсОШ/РОШ  по предмету Физическая культура________________________                                                                                                    Лаишевский  муниципального района в 2019-2020 учебном году                                                 
</t>
  </si>
  <si>
    <t>МБОУ "Столбищенская общеобразовательная школа имени Героя Советского Союза Алексея Петровича Малышева"</t>
  </si>
  <si>
    <t>Ф-8-5</t>
  </si>
  <si>
    <t>Косов Игорь Сергеевич</t>
  </si>
  <si>
    <t>Лаишевский муниципальный район</t>
  </si>
  <si>
    <t xml:space="preserve"> 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</si>
  <si>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ф-8-2</t>
  </si>
  <si>
    <t>Козлова Наталья Викторовна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</si>
  <si>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</si>
  <si>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Валиуллин Ринат Гарифуллович</t>
  </si>
  <si>
    <t xml:space="preserve">  Муниципальное бюджетное общеобразовательное учреждение "Державинская основная общеобразовательная школа" Лаишевского муниципального района Республики Татарстан</t>
  </si>
  <si>
    <t>Лаишевский район</t>
  </si>
  <si>
    <t>МБОУ "Нармонская СОШ"</t>
  </si>
  <si>
    <t>Ф-8-3</t>
  </si>
  <si>
    <t>Ф-8-6</t>
  </si>
  <si>
    <t>Хасанов Ильнар Хусаинович</t>
  </si>
  <si>
    <t xml:space="preserve">Муниципальное  бюджетное  образовательное учреждение Кирбинская средняя общеобразовательная школа </t>
  </si>
  <si>
    <t>Ф-8-4</t>
  </si>
  <si>
    <t>Гаязов Фарид Ибрагимович</t>
  </si>
  <si>
    <t>ж</t>
  </si>
  <si>
    <t>Рыжов Александр Анатольевич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</si>
  <si>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</si>
  <si>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Ф-8-2</t>
  </si>
  <si>
    <t>Иванов Кирилл Михайлович</t>
  </si>
  <si>
    <t>Ф-8-8</t>
  </si>
  <si>
    <t>МБОУ Рождественская СОШ</t>
  </si>
  <si>
    <t>Чуприн Владимир Васильевич</t>
  </si>
  <si>
    <t>Муниципальное бюджетное среднее ообщеобразовательное учреждение Рождественская средняя общеобразовательная школа</t>
  </si>
  <si>
    <t>МБОУ "Никольская СОШ" Лаишевского муниципального района РТ</t>
  </si>
  <si>
    <t>Волков С.Н.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</si>
  <si>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</si>
  <si>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</si>
  <si>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</si>
  <si>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Ф-8-1</t>
  </si>
  <si>
    <t xml:space="preserve">Козин Сергей Петрович </t>
  </si>
  <si>
    <t xml:space="preserve">Предварительный протокол по итогам муниципального этапа ВсОШ/РОШ  по предмету _Физическая культура_______________________                                                                                                    ____________Лаишевский  муниципального района в 2019-2020 учебном году                                                 
</t>
  </si>
  <si>
    <t>Муниципальное бюджетное общеобразовательное учреждение "Малоелгинская средняя общеобразовательная школа</t>
  </si>
  <si>
    <t>Ф-9-2</t>
  </si>
  <si>
    <t>Валиуллин Миннехан Каримович</t>
  </si>
  <si>
    <t>Ф-9-1</t>
  </si>
  <si>
    <t>Ф-9-3</t>
  </si>
  <si>
    <t>Корнеев Алексей Борисович</t>
  </si>
  <si>
    <t>Ф-9-6</t>
  </si>
  <si>
    <t>Ф-9-4</t>
  </si>
  <si>
    <t>Суханов Е.Г.</t>
  </si>
  <si>
    <t xml:space="preserve">Предварительный протокол по итогам муниципального этапа ВсОШ/РОШ  по предмету __Физическая культура______________________                                                                                                    _____________________Лаишевский  муниципального района в 2019-2020 учебном году                                                 
</t>
  </si>
  <si>
    <t>Ф-10-5</t>
  </si>
  <si>
    <t>Тазетдинов Завдят Шайхутдинович</t>
  </si>
  <si>
    <t>Ф-10-3</t>
  </si>
  <si>
    <t>Ф-10-4</t>
  </si>
  <si>
    <t>Ф-10-1</t>
  </si>
  <si>
    <t>Ф-10-2</t>
  </si>
  <si>
    <t>Муниципальное бюджетное общеобразовательное учреждение "Малоелгинская средняя общеобразовательная школа"</t>
  </si>
  <si>
    <t>Хисамов Расим Зуфарович</t>
  </si>
  <si>
    <t>Козлоа Наталья Викторовна.</t>
  </si>
  <si>
    <t xml:space="preserve">Предварительный протокол по итогам муниципального этапа ВсОШ/РОШ  по предмету ___Физическая культура_____________________                                                                                                    __________Лаишевский  муниципального района в 2019-2020 учебном году                                                 
</t>
  </si>
  <si>
    <t>Ф-11-4</t>
  </si>
  <si>
    <t>Ф-11-1</t>
  </si>
  <si>
    <t>Ф-11-3</t>
  </si>
  <si>
    <t xml:space="preserve">МБОУ "Сокуровская СОШ им. Г.Р. Державина </t>
  </si>
  <si>
    <t>Ф-11-2</t>
  </si>
  <si>
    <t>участник</t>
  </si>
  <si>
    <t>победитель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</si>
  <si>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</si>
  <si>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Ф8-7</t>
  </si>
  <si>
    <t>Халиуллин Айдар Махмутович</t>
  </si>
  <si>
    <t xml:space="preserve">Предварительный протокол по итогам муниципального этапа ВсОШ/РОШ  по предмету  Физическая культура     Лаишевский 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</si>
</sst>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9;&#1072;&#1103;&#1074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кл."/>
      <sheetName val="8 кл."/>
      <sheetName val="9 кл."/>
      <sheetName val="10 кл."/>
      <sheetName val="11 кл."/>
    </sheetNames>
    <sheetDataSet>
      <sheetData sheetId="0">
        <row r="8">
          <cell r="B8" t="str">
            <v xml:space="preserve">Лаишевский </v>
          </cell>
          <cell r="C8" t="str">
            <v>Муниципальное бюджетное общеобразовательное учреждение "Гимназия №1 г. Лаишево" Лаишевского муниципального района Республики Татарстан</v>
          </cell>
          <cell r="H8">
            <v>39037</v>
          </cell>
          <cell r="I8" t="str">
            <v>м</v>
          </cell>
          <cell r="J8" t="str">
            <v xml:space="preserve">Козин Сергей Петрович </v>
          </cell>
          <cell r="K8" t="str">
            <v>Муниципальное бюджетное общеобразовательное учреждение "Гимназия №1 г. Лаишево" Лаишевского муниципального района Республики Татарстан</v>
          </cell>
        </row>
        <row r="9">
          <cell r="B9" t="str">
            <v>Лаишевский</v>
          </cell>
          <cell r="C9" t="str">
            <v>Муниципальное бюджетное общеобразовательное учреждение "Малоелгинская средняя общеобразовательная школа</v>
          </cell>
          <cell r="G9">
            <v>7</v>
          </cell>
          <cell r="J9" t="str">
            <v>Хисамов Расим Зуфарович</v>
          </cell>
          <cell r="K9" t="str">
            <v>Муниципальное бюджетное общеобразовательное учреждение "Малоелгинская средняя общеобразовательная школа</v>
          </cell>
        </row>
        <row r="11">
          <cell r="B11" t="str">
            <v>Лаишевский</v>
          </cell>
          <cell r="C11" t="str">
            <v xml:space="preserve">МБОУ "Сокуровская СОШ им.Г.Р.Державина </v>
          </cell>
        </row>
        <row r="12">
          <cell r="H12">
            <v>38937</v>
          </cell>
          <cell r="I12" t="str">
            <v>м</v>
          </cell>
          <cell r="J12" t="str">
            <v>Суханов Е.Г.</v>
          </cell>
          <cell r="K12" t="str">
            <v>МБОУ "СОШ пос. им. 25 Октября"</v>
          </cell>
        </row>
        <row r="13">
          <cell r="B13" t="str">
            <v>Лаишевский</v>
          </cell>
          <cell r="C13" t="str">
            <v>МБОУ "Столбищенская общеобразовательная школа имени Героя Советского Союза Алексея Петровича Малышева"</v>
          </cell>
          <cell r="H13">
            <v>38885</v>
          </cell>
          <cell r="J13" t="str">
            <v>Тазетдинов Завдят Шайхутдинович</v>
          </cell>
          <cell r="K13" t="str">
            <v>МБОУ "Столбищенская общеобразовательная школа имени Героя Советского Союза Алексея Петровича Малышева"</v>
          </cell>
        </row>
      </sheetData>
      <sheetData sheetId="1">
        <row r="5">
          <cell r="G5">
            <v>8</v>
          </cell>
          <cell r="I5" t="str">
            <v>ж</v>
          </cell>
        </row>
        <row r="7">
          <cell r="G7">
            <v>8</v>
          </cell>
        </row>
        <row r="12">
          <cell r="G12">
            <v>8</v>
          </cell>
          <cell r="I12" t="str">
            <v>м</v>
          </cell>
        </row>
        <row r="19">
          <cell r="H19">
            <v>38552</v>
          </cell>
        </row>
        <row r="20">
          <cell r="B20" t="str">
            <v>Лаишевский</v>
          </cell>
          <cell r="C20" t="str">
            <v xml:space="preserve">                          Муниципальное бюджетное общеобразовательное учреждение "Державинская основная общеобразовательная школа" Лаишевского муниципального района Республики Татарстан
</v>
          </cell>
          <cell r="H20">
            <v>38644</v>
          </cell>
        </row>
      </sheetData>
      <sheetData sheetId="2">
        <row r="14">
          <cell r="G14">
            <v>9</v>
          </cell>
          <cell r="I14" t="str">
            <v>ж</v>
          </cell>
        </row>
      </sheetData>
      <sheetData sheetId="3">
        <row r="12">
          <cell r="H12">
            <v>37507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opLeftCell="A7" zoomScale="56" zoomScaleNormal="56" workbookViewId="0">
      <selection activeCell="D7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3.375" customWidth="1"/>
    <col min="8" max="8" width="20.125" customWidth="1"/>
    <col min="10" max="10" width="13.75" customWidth="1"/>
    <col min="11" max="11" width="18.25" customWidth="1"/>
  </cols>
  <sheetData>
    <row r="2" spans="1:15" ht="79.5" customHeight="1" x14ac:dyDescent="0.35">
      <c r="A2" s="11" t="s">
        <v>94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"/>
    </row>
    <row r="3" spans="1:15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6.5" customHeight="1" x14ac:dyDescent="0.25">
      <c r="A5" s="1">
        <v>1</v>
      </c>
      <c r="B5" s="1" t="s">
        <v>13</v>
      </c>
      <c r="C5" s="1" t="s">
        <v>14</v>
      </c>
      <c r="D5" s="1" t="s">
        <v>17</v>
      </c>
      <c r="E5" s="1">
        <v>7</v>
      </c>
      <c r="F5" s="4">
        <f>'[1]7 кл.'!H12</f>
        <v>38937</v>
      </c>
      <c r="G5" s="4" t="str">
        <f>'[1]7 кл.'!I12</f>
        <v>м</v>
      </c>
      <c r="H5" s="1">
        <v>75</v>
      </c>
      <c r="I5" s="1"/>
      <c r="J5" s="1">
        <v>75</v>
      </c>
      <c r="K5" s="1">
        <v>100</v>
      </c>
      <c r="L5" s="1" t="s">
        <v>16</v>
      </c>
      <c r="M5" s="1" t="str">
        <f>'[1]7 кл.'!$J$12</f>
        <v>Суханов Е.Г.</v>
      </c>
      <c r="N5" s="1" t="str">
        <f>'[1]7 кл.'!$K$12</f>
        <v>МБОУ "СОШ пос. им. 25 Октября"</v>
      </c>
    </row>
    <row r="6" spans="1:15" ht="159.75" customHeight="1" x14ac:dyDescent="0.25">
      <c r="A6" s="1">
        <v>2</v>
      </c>
      <c r="B6" s="1" t="str">
        <f>'[1]7 кл.'!B8</f>
        <v xml:space="preserve">Лаишевский </v>
      </c>
      <c r="C6" s="1" t="str">
        <f>'[1]7 кл.'!C8</f>
        <v>Муниципальное бюджетное общеобразовательное учреждение "Гимназия №1 г. Лаишево" Лаишевского муниципального района Республики Татарстан</v>
      </c>
      <c r="D6" s="1" t="s">
        <v>17</v>
      </c>
      <c r="E6" s="1">
        <v>7</v>
      </c>
      <c r="F6" s="4">
        <f>'[1]7 кл.'!H8</f>
        <v>39037</v>
      </c>
      <c r="G6" s="4" t="str">
        <f>'[1]7 кл.'!I8</f>
        <v>м</v>
      </c>
      <c r="H6" s="1">
        <v>66</v>
      </c>
      <c r="I6" s="1"/>
      <c r="J6" s="1">
        <v>66</v>
      </c>
      <c r="K6" s="1">
        <v>100</v>
      </c>
      <c r="L6" s="1" t="s">
        <v>89</v>
      </c>
      <c r="M6" s="1" t="str">
        <f>'[1]7 кл.'!J8</f>
        <v xml:space="preserve">Козин Сергей Петрович </v>
      </c>
      <c r="N6" s="1" t="str">
        <f>'[1]7 кл.'!K8</f>
        <v>Муниципальное бюджетное общеобразовательное учреждение "Гимназия №1 г. Лаишево" Лаишевского муниципального района Республики Татарстан</v>
      </c>
    </row>
    <row r="7" spans="1:15" ht="76.5" customHeight="1" x14ac:dyDescent="0.25">
      <c r="A7" s="1">
        <v>3</v>
      </c>
      <c r="B7" s="1" t="str">
        <f>'[1]7 кл.'!B13</f>
        <v>Лаишевский</v>
      </c>
      <c r="C7" s="1" t="str">
        <f>'[1]7 кл.'!C13</f>
        <v>МБОУ "Столбищенская общеобразовательная школа имени Героя Советского Союза Алексея Петровича Малышева"</v>
      </c>
      <c r="D7" s="1" t="s">
        <v>18</v>
      </c>
      <c r="E7" s="1">
        <v>7</v>
      </c>
      <c r="F7" s="4">
        <f>'[1]7 кл.'!H13</f>
        <v>38885</v>
      </c>
      <c r="G7" s="4" t="s">
        <v>47</v>
      </c>
      <c r="H7" s="1">
        <v>90</v>
      </c>
      <c r="I7" s="1"/>
      <c r="J7" s="1">
        <v>90</v>
      </c>
      <c r="K7" s="1">
        <v>100</v>
      </c>
      <c r="L7" s="1" t="s">
        <v>90</v>
      </c>
      <c r="M7" s="1" t="str">
        <f>'[1]7 кл.'!J13</f>
        <v>Тазетдинов Завдят Шайхутдинович</v>
      </c>
      <c r="N7" s="1" t="str">
        <f>'[1]7 кл.'!K13</f>
        <v>МБОУ "Столбищенская общеобразовательная школа имени Героя Советского Союза Алексея Петровича Малышева"</v>
      </c>
    </row>
    <row r="8" spans="1:15" ht="119.25" customHeight="1" x14ac:dyDescent="0.25">
      <c r="A8" s="1">
        <v>4</v>
      </c>
      <c r="B8" s="1" t="str">
        <f>'[1]7 кл.'!B9</f>
        <v>Лаишевский</v>
      </c>
      <c r="C8" s="1" t="str">
        <f>'[1]7 кл.'!C9</f>
        <v>Муниципальное бюджетное общеобразовательное учреждение "Малоелгинская средняя общеобразовательная школа</v>
      </c>
      <c r="D8" s="1" t="s">
        <v>19</v>
      </c>
      <c r="E8" s="1">
        <f>'[1]7 кл.'!G9</f>
        <v>7</v>
      </c>
      <c r="F8" s="1">
        <v>2006</v>
      </c>
      <c r="G8" s="1" t="s">
        <v>47</v>
      </c>
      <c r="H8" s="1">
        <v>84</v>
      </c>
      <c r="I8" s="1"/>
      <c r="J8" s="1">
        <v>84</v>
      </c>
      <c r="K8" s="1">
        <v>100</v>
      </c>
      <c r="L8" s="1" t="s">
        <v>16</v>
      </c>
      <c r="M8" s="1" t="str">
        <f>'[1]7 кл.'!J9</f>
        <v>Хисамов Расим Зуфарович</v>
      </c>
      <c r="N8" s="1" t="str">
        <f>'[1]7 кл.'!K9</f>
        <v>Муниципальное бюджетное общеобразовательное учреждение "Малоелгинская средняя общеобразовательная школа</v>
      </c>
    </row>
    <row r="9" spans="1:15" ht="76.5" customHeight="1" x14ac:dyDescent="0.25">
      <c r="A9" s="1">
        <v>5</v>
      </c>
      <c r="B9" s="1" t="str">
        <f>'[1]7 кл.'!B11</f>
        <v>Лаишевский</v>
      </c>
      <c r="C9" s="1" t="str">
        <f>'[1]7 кл.'!C11</f>
        <v xml:space="preserve">МБОУ "Сокуровская СОШ им.Г.Р.Державина </v>
      </c>
      <c r="D9" s="1" t="s">
        <v>17</v>
      </c>
      <c r="E9" s="1">
        <v>7</v>
      </c>
      <c r="F9" s="4">
        <v>38904</v>
      </c>
      <c r="G9" s="1" t="s">
        <v>47</v>
      </c>
      <c r="H9" s="1">
        <v>84</v>
      </c>
      <c r="I9" s="1"/>
      <c r="J9" s="1">
        <v>84</v>
      </c>
      <c r="K9" s="1">
        <v>100</v>
      </c>
      <c r="L9" s="1" t="s">
        <v>16</v>
      </c>
      <c r="M9" s="1" t="s">
        <v>23</v>
      </c>
      <c r="N9" s="1" t="s">
        <v>24</v>
      </c>
    </row>
    <row r="10" spans="1:15" ht="76.5" customHeight="1" x14ac:dyDescent="0.25">
      <c r="A10" s="1">
        <v>6</v>
      </c>
      <c r="B10" s="1" t="s">
        <v>13</v>
      </c>
      <c r="C10" s="1" t="s">
        <v>20</v>
      </c>
      <c r="D10" s="1" t="s">
        <v>21</v>
      </c>
      <c r="E10" s="1">
        <v>7</v>
      </c>
      <c r="F10" s="4">
        <v>38953</v>
      </c>
      <c r="G10" s="1" t="s">
        <v>47</v>
      </c>
      <c r="H10" s="1">
        <v>80</v>
      </c>
      <c r="I10" s="1"/>
      <c r="J10" s="1">
        <v>80</v>
      </c>
      <c r="K10" s="1">
        <v>100</v>
      </c>
      <c r="L10" s="1" t="s">
        <v>16</v>
      </c>
      <c r="M10" s="1" t="s">
        <v>22</v>
      </c>
      <c r="N10" s="1" t="s">
        <v>20</v>
      </c>
    </row>
    <row r="11" spans="1:15" ht="76.5" customHeight="1" x14ac:dyDescent="0.25">
      <c r="A11" s="1">
        <v>7</v>
      </c>
      <c r="B11" s="1" t="s">
        <v>13</v>
      </c>
      <c r="C11" s="1" t="s">
        <v>25</v>
      </c>
      <c r="D11" s="1" t="s">
        <v>26</v>
      </c>
      <c r="E11" s="1">
        <v>7</v>
      </c>
      <c r="F11" s="1">
        <v>2006</v>
      </c>
      <c r="G11" s="1" t="s">
        <v>47</v>
      </c>
      <c r="H11" s="1">
        <v>63</v>
      </c>
      <c r="I11" s="1"/>
      <c r="J11" s="1">
        <v>63</v>
      </c>
      <c r="K11" s="1">
        <v>100</v>
      </c>
      <c r="L11" s="1" t="s">
        <v>89</v>
      </c>
      <c r="M11" s="1" t="s">
        <v>27</v>
      </c>
      <c r="N11" s="1" t="s">
        <v>25</v>
      </c>
    </row>
  </sheetData>
  <mergeCells count="1">
    <mergeCell ref="A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tabSelected="1" topLeftCell="A7" zoomScale="63" zoomScaleNormal="63" workbookViewId="0">
      <selection activeCell="L10" sqref="L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</cols>
  <sheetData>
    <row r="2" spans="1:15" ht="79.5" customHeight="1" x14ac:dyDescent="0.35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"/>
    </row>
    <row r="3" spans="1:15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6.5" customHeight="1" x14ac:dyDescent="0.25">
      <c r="A5" s="1">
        <v>1</v>
      </c>
      <c r="B5" s="1" t="s">
        <v>13</v>
      </c>
      <c r="C5" s="1" t="s">
        <v>29</v>
      </c>
      <c r="D5" s="1" t="s">
        <v>30</v>
      </c>
      <c r="E5" s="1">
        <v>8</v>
      </c>
      <c r="F5" s="4">
        <f>'[1]8 кл.'!H19</f>
        <v>38552</v>
      </c>
      <c r="G5" s="4" t="s">
        <v>15</v>
      </c>
      <c r="H5" s="1">
        <v>86</v>
      </c>
      <c r="I5" s="1"/>
      <c r="J5" s="1">
        <v>86</v>
      </c>
      <c r="K5" s="1">
        <v>100</v>
      </c>
      <c r="L5" s="1" t="s">
        <v>90</v>
      </c>
      <c r="M5" s="1" t="s">
        <v>31</v>
      </c>
      <c r="N5" s="1" t="s">
        <v>29</v>
      </c>
    </row>
    <row r="6" spans="1:15" ht="76.5" customHeight="1" x14ac:dyDescent="0.25">
      <c r="A6" s="1">
        <v>2</v>
      </c>
      <c r="B6" s="1" t="s">
        <v>32</v>
      </c>
      <c r="C6" s="1" t="s">
        <v>33</v>
      </c>
      <c r="D6" s="1" t="s">
        <v>34</v>
      </c>
      <c r="E6" s="1">
        <v>8</v>
      </c>
      <c r="F6" s="4">
        <v>38433</v>
      </c>
      <c r="G6" s="1" t="s">
        <v>15</v>
      </c>
      <c r="H6" s="1">
        <v>78</v>
      </c>
      <c r="I6" s="1"/>
      <c r="J6" s="1">
        <v>78</v>
      </c>
      <c r="K6" s="1">
        <v>100</v>
      </c>
      <c r="L6" s="1" t="s">
        <v>16</v>
      </c>
      <c r="M6" s="1" t="s">
        <v>35</v>
      </c>
      <c r="N6" s="1" t="s">
        <v>36</v>
      </c>
    </row>
    <row r="7" spans="1:15" ht="76.5" customHeight="1" x14ac:dyDescent="0.25">
      <c r="A7" s="1">
        <v>3</v>
      </c>
      <c r="B7" s="1" t="str">
        <f>'[1]8 кл.'!B20</f>
        <v>Лаишевский</v>
      </c>
      <c r="C7" s="1" t="str">
        <f>'[1]8 кл.'!C20</f>
        <v xml:space="preserve">                          Муниципальное бюджетное общеобразовательное учреждение "Державинская основная общеобразовательная школа" Лаишевского муниципального района Республики Татарстан
</v>
      </c>
      <c r="D7" s="1" t="s">
        <v>42</v>
      </c>
      <c r="E7" s="1">
        <v>8</v>
      </c>
      <c r="F7" s="4">
        <f>'[1]8 кл.'!H20</f>
        <v>38644</v>
      </c>
      <c r="G7" s="4" t="s">
        <v>15</v>
      </c>
      <c r="H7" s="1">
        <v>78</v>
      </c>
      <c r="I7" s="1"/>
      <c r="J7" s="1">
        <v>78</v>
      </c>
      <c r="K7" s="1">
        <v>100</v>
      </c>
      <c r="L7" s="1" t="s">
        <v>16</v>
      </c>
      <c r="M7" s="1" t="s">
        <v>37</v>
      </c>
      <c r="N7" s="1" t="s">
        <v>38</v>
      </c>
    </row>
    <row r="8" spans="1:15" ht="76.5" customHeight="1" x14ac:dyDescent="0.25">
      <c r="A8" s="1">
        <v>4</v>
      </c>
      <c r="B8" s="1" t="s">
        <v>39</v>
      </c>
      <c r="C8" s="1" t="s">
        <v>40</v>
      </c>
      <c r="D8" s="1" t="s">
        <v>41</v>
      </c>
      <c r="E8" s="1">
        <f>'[1]8 кл.'!G12</f>
        <v>8</v>
      </c>
      <c r="F8" s="4">
        <v>38555</v>
      </c>
      <c r="G8" s="1" t="str">
        <f>'[1]8 кл.'!I12</f>
        <v>м</v>
      </c>
      <c r="H8" s="1">
        <v>71</v>
      </c>
      <c r="I8" s="1"/>
      <c r="J8" s="1">
        <v>71</v>
      </c>
      <c r="K8" s="1">
        <v>100</v>
      </c>
      <c r="L8" s="1" t="s">
        <v>89</v>
      </c>
      <c r="M8" s="1" t="s">
        <v>43</v>
      </c>
      <c r="N8" s="1" t="s">
        <v>40</v>
      </c>
    </row>
    <row r="9" spans="1:15" ht="76.5" customHeight="1" x14ac:dyDescent="0.25">
      <c r="A9" s="1">
        <v>5</v>
      </c>
      <c r="B9" s="1" t="s">
        <v>13</v>
      </c>
      <c r="C9" s="1" t="s">
        <v>44</v>
      </c>
      <c r="D9" s="1" t="s">
        <v>45</v>
      </c>
      <c r="E9" s="1">
        <v>8</v>
      </c>
      <c r="F9" s="4">
        <v>38497</v>
      </c>
      <c r="G9" s="1" t="s">
        <v>15</v>
      </c>
      <c r="H9" s="1">
        <v>75</v>
      </c>
      <c r="I9" s="1"/>
      <c r="J9" s="1">
        <v>75</v>
      </c>
      <c r="K9" s="1">
        <v>100</v>
      </c>
      <c r="L9" s="1" t="s">
        <v>16</v>
      </c>
      <c r="M9" s="1" t="s">
        <v>46</v>
      </c>
      <c r="N9" s="1" t="s">
        <v>44</v>
      </c>
    </row>
    <row r="10" spans="1:15" ht="76.5" customHeight="1" x14ac:dyDescent="0.25">
      <c r="A10" s="1">
        <v>6</v>
      </c>
      <c r="B10" s="1" t="s">
        <v>32</v>
      </c>
      <c r="C10" s="1" t="s">
        <v>33</v>
      </c>
      <c r="D10" s="1" t="s">
        <v>41</v>
      </c>
      <c r="E10" s="1">
        <v>8</v>
      </c>
      <c r="F10" s="4">
        <v>38628</v>
      </c>
      <c r="G10" s="1" t="s">
        <v>47</v>
      </c>
      <c r="H10" s="1">
        <v>71</v>
      </c>
      <c r="I10" s="1"/>
      <c r="J10" s="1">
        <v>71</v>
      </c>
      <c r="K10" s="1">
        <v>100</v>
      </c>
      <c r="L10" s="1" t="s">
        <v>89</v>
      </c>
      <c r="M10" s="1" t="s">
        <v>48</v>
      </c>
      <c r="N10" s="1" t="s">
        <v>36</v>
      </c>
    </row>
    <row r="11" spans="1:15" ht="76.5" customHeight="1" x14ac:dyDescent="0.25">
      <c r="A11" s="1">
        <v>7</v>
      </c>
      <c r="B11" s="1" t="s">
        <v>13</v>
      </c>
      <c r="C11" s="1" t="s">
        <v>49</v>
      </c>
      <c r="D11" s="1" t="s">
        <v>50</v>
      </c>
      <c r="E11" s="1">
        <f>'[1]8 кл.'!G7</f>
        <v>8</v>
      </c>
      <c r="F11" s="4">
        <v>38940</v>
      </c>
      <c r="G11" s="1" t="s">
        <v>47</v>
      </c>
      <c r="H11" s="1">
        <v>69</v>
      </c>
      <c r="I11" s="1"/>
      <c r="J11" s="1">
        <v>69</v>
      </c>
      <c r="K11" s="1">
        <v>100</v>
      </c>
      <c r="L11" s="1" t="s">
        <v>89</v>
      </c>
      <c r="M11" s="1" t="s">
        <v>51</v>
      </c>
      <c r="N11" s="1" t="s">
        <v>49</v>
      </c>
    </row>
    <row r="12" spans="1:15" ht="76.5" customHeight="1" x14ac:dyDescent="0.25">
      <c r="A12" s="1">
        <v>8</v>
      </c>
      <c r="B12" s="1" t="s">
        <v>39</v>
      </c>
      <c r="C12" s="1" t="s">
        <v>40</v>
      </c>
      <c r="D12" s="1" t="s">
        <v>52</v>
      </c>
      <c r="E12" s="1">
        <v>8</v>
      </c>
      <c r="F12" s="4">
        <v>38642</v>
      </c>
      <c r="G12" s="1" t="s">
        <v>47</v>
      </c>
      <c r="H12" s="1">
        <v>80</v>
      </c>
      <c r="I12" s="1"/>
      <c r="J12" s="1">
        <v>80</v>
      </c>
      <c r="K12" s="1">
        <v>100</v>
      </c>
      <c r="L12" s="1" t="s">
        <v>16</v>
      </c>
      <c r="M12" s="1" t="s">
        <v>43</v>
      </c>
      <c r="N12" s="1" t="s">
        <v>40</v>
      </c>
    </row>
    <row r="13" spans="1:15" ht="76.5" customHeight="1" x14ac:dyDescent="0.25">
      <c r="A13" s="1">
        <v>9</v>
      </c>
      <c r="B13" s="1" t="s">
        <v>13</v>
      </c>
      <c r="C13" s="1" t="s">
        <v>44</v>
      </c>
      <c r="D13" s="1" t="s">
        <v>42</v>
      </c>
      <c r="E13" s="1">
        <v>8</v>
      </c>
      <c r="F13" s="4">
        <v>38438</v>
      </c>
      <c r="G13" s="1" t="s">
        <v>47</v>
      </c>
      <c r="H13" s="1">
        <v>76</v>
      </c>
      <c r="I13" s="1"/>
      <c r="J13" s="1">
        <v>76</v>
      </c>
      <c r="K13" s="1">
        <v>100</v>
      </c>
      <c r="L13" s="1" t="s">
        <v>89</v>
      </c>
      <c r="M13" s="1" t="s">
        <v>46</v>
      </c>
      <c r="N13" s="1" t="s">
        <v>44</v>
      </c>
    </row>
    <row r="14" spans="1:15" ht="76.5" customHeight="1" x14ac:dyDescent="0.25">
      <c r="A14" s="1">
        <v>10</v>
      </c>
      <c r="B14" s="1" t="s">
        <v>13</v>
      </c>
      <c r="C14" s="1" t="s">
        <v>53</v>
      </c>
      <c r="D14" s="1" t="s">
        <v>45</v>
      </c>
      <c r="E14" s="1">
        <v>8</v>
      </c>
      <c r="F14" s="4">
        <v>38333</v>
      </c>
      <c r="G14" s="1" t="s">
        <v>47</v>
      </c>
      <c r="H14" s="1">
        <v>61</v>
      </c>
      <c r="I14" s="1"/>
      <c r="J14" s="1">
        <v>61</v>
      </c>
      <c r="K14" s="1">
        <v>100</v>
      </c>
      <c r="L14" s="1" t="s">
        <v>89</v>
      </c>
      <c r="M14" s="1" t="s">
        <v>54</v>
      </c>
      <c r="N14" s="1" t="s">
        <v>55</v>
      </c>
    </row>
    <row r="15" spans="1:15" ht="76.5" customHeight="1" x14ac:dyDescent="0.25">
      <c r="A15" s="1">
        <v>11</v>
      </c>
      <c r="B15" s="1" t="s">
        <v>13</v>
      </c>
      <c r="C15" s="1" t="s">
        <v>56</v>
      </c>
      <c r="D15" s="1" t="s">
        <v>30</v>
      </c>
      <c r="E15" s="1">
        <v>8</v>
      </c>
      <c r="F15" s="4">
        <v>38387</v>
      </c>
      <c r="G15" s="1" t="s">
        <v>47</v>
      </c>
      <c r="H15" s="1">
        <v>65</v>
      </c>
      <c r="I15" s="1"/>
      <c r="J15" s="1">
        <v>65</v>
      </c>
      <c r="K15" s="1">
        <v>100</v>
      </c>
      <c r="L15" s="1" t="s">
        <v>89</v>
      </c>
      <c r="M15" s="1" t="s">
        <v>57</v>
      </c>
      <c r="N15" s="1" t="s">
        <v>58</v>
      </c>
    </row>
    <row r="16" spans="1:15" ht="76.5" customHeight="1" x14ac:dyDescent="0.25">
      <c r="A16" s="1">
        <v>12</v>
      </c>
      <c r="B16" s="1" t="s">
        <v>13</v>
      </c>
      <c r="C16" s="10" t="s">
        <v>91</v>
      </c>
      <c r="D16" s="1" t="s">
        <v>92</v>
      </c>
      <c r="E16" s="1">
        <v>8</v>
      </c>
      <c r="F16" s="4">
        <v>38445</v>
      </c>
      <c r="G16" s="1" t="s">
        <v>47</v>
      </c>
      <c r="H16" s="1">
        <v>80</v>
      </c>
      <c r="I16" s="1"/>
      <c r="J16" s="1">
        <v>80</v>
      </c>
      <c r="K16" s="1">
        <v>100</v>
      </c>
      <c r="L16" s="1" t="s">
        <v>16</v>
      </c>
      <c r="M16" s="1" t="s">
        <v>93</v>
      </c>
      <c r="N16" s="10" t="s">
        <v>91</v>
      </c>
    </row>
    <row r="17" spans="1:14" ht="76.5" customHeight="1" x14ac:dyDescent="0.25">
      <c r="A17" s="1">
        <v>13</v>
      </c>
      <c r="B17" s="6" t="s">
        <v>59</v>
      </c>
      <c r="C17" s="7" t="s">
        <v>60</v>
      </c>
      <c r="D17" s="1" t="s">
        <v>61</v>
      </c>
      <c r="E17" s="1">
        <f>'[1]8 кл.'!G5</f>
        <v>8</v>
      </c>
      <c r="F17" s="4">
        <v>38357</v>
      </c>
      <c r="G17" s="1" t="str">
        <f>'[1]8 кл.'!I5</f>
        <v>ж</v>
      </c>
      <c r="H17" s="1">
        <v>59</v>
      </c>
      <c r="I17" s="1"/>
      <c r="J17" s="1">
        <v>59</v>
      </c>
      <c r="K17" s="1">
        <v>100</v>
      </c>
      <c r="L17" s="1" t="s">
        <v>89</v>
      </c>
      <c r="M17" s="6" t="s">
        <v>62</v>
      </c>
      <c r="N17" s="7" t="s">
        <v>60</v>
      </c>
    </row>
  </sheetData>
  <mergeCells count="1">
    <mergeCell ref="A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opLeftCell="A7" zoomScale="60" zoomScaleNormal="60" workbookViewId="0">
      <selection activeCell="D7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</cols>
  <sheetData>
    <row r="1" spans="1:15" ht="79.5" customHeight="1" x14ac:dyDescent="0.35">
      <c r="A1" s="11" t="s">
        <v>63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3"/>
    </row>
    <row r="2" spans="1:15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6.5" customHeight="1" x14ac:dyDescent="0.25">
      <c r="A4" s="1">
        <v>1</v>
      </c>
      <c r="B4" s="1" t="s">
        <v>13</v>
      </c>
      <c r="C4" s="1" t="s">
        <v>64</v>
      </c>
      <c r="D4" s="1" t="s">
        <v>65</v>
      </c>
      <c r="E4" s="1">
        <v>9</v>
      </c>
      <c r="F4" s="4">
        <v>38654</v>
      </c>
      <c r="G4" s="1" t="s">
        <v>15</v>
      </c>
      <c r="H4" s="1">
        <v>73</v>
      </c>
      <c r="I4" s="1"/>
      <c r="J4" s="1">
        <v>73</v>
      </c>
      <c r="K4" s="1">
        <v>100</v>
      </c>
      <c r="L4" s="1" t="s">
        <v>16</v>
      </c>
      <c r="M4" s="1" t="s">
        <v>66</v>
      </c>
      <c r="N4" s="1" t="s">
        <v>64</v>
      </c>
    </row>
    <row r="5" spans="1:15" ht="76.5" customHeight="1" x14ac:dyDescent="0.25">
      <c r="A5" s="1">
        <v>2</v>
      </c>
      <c r="B5" s="1" t="s">
        <v>13</v>
      </c>
      <c r="C5" s="5" t="s">
        <v>49</v>
      </c>
      <c r="D5" s="1" t="s">
        <v>67</v>
      </c>
      <c r="E5" s="1">
        <v>9</v>
      </c>
      <c r="F5" s="4">
        <v>38310</v>
      </c>
      <c r="G5" s="1" t="s">
        <v>15</v>
      </c>
      <c r="H5" s="1">
        <v>68</v>
      </c>
      <c r="I5" s="1"/>
      <c r="J5" s="1">
        <v>68</v>
      </c>
      <c r="K5" s="1">
        <v>100</v>
      </c>
      <c r="L5" s="1" t="s">
        <v>89</v>
      </c>
      <c r="M5" s="1" t="s">
        <v>51</v>
      </c>
      <c r="N5" s="1" t="s">
        <v>49</v>
      </c>
    </row>
    <row r="6" spans="1:15" ht="76.5" customHeight="1" x14ac:dyDescent="0.25">
      <c r="A6" s="1">
        <v>3</v>
      </c>
      <c r="B6" s="1" t="s">
        <v>13</v>
      </c>
      <c r="C6" s="1" t="s">
        <v>49</v>
      </c>
      <c r="D6" s="1" t="s">
        <v>67</v>
      </c>
      <c r="E6" s="1">
        <v>9</v>
      </c>
      <c r="F6" s="4">
        <v>38237</v>
      </c>
      <c r="G6" s="1" t="s">
        <v>47</v>
      </c>
      <c r="H6" s="1">
        <v>65</v>
      </c>
      <c r="I6" s="1"/>
      <c r="J6" s="1">
        <v>65</v>
      </c>
      <c r="K6" s="1">
        <v>100</v>
      </c>
      <c r="L6" s="1" t="s">
        <v>89</v>
      </c>
      <c r="M6" s="1" t="s">
        <v>51</v>
      </c>
      <c r="N6" s="1" t="s">
        <v>49</v>
      </c>
    </row>
    <row r="7" spans="1:15" ht="76.5" customHeight="1" x14ac:dyDescent="0.25">
      <c r="A7" s="1">
        <v>4</v>
      </c>
      <c r="B7" s="1" t="s">
        <v>13</v>
      </c>
      <c r="C7" s="1" t="s">
        <v>40</v>
      </c>
      <c r="D7" s="1" t="s">
        <v>65</v>
      </c>
      <c r="E7" s="1">
        <v>9</v>
      </c>
      <c r="F7" s="1">
        <v>2005</v>
      </c>
      <c r="G7" s="1" t="s">
        <v>47</v>
      </c>
      <c r="H7" s="1">
        <v>61</v>
      </c>
      <c r="I7" s="1"/>
      <c r="J7" s="1">
        <v>61</v>
      </c>
      <c r="K7" s="1">
        <v>100</v>
      </c>
      <c r="L7" s="1" t="s">
        <v>89</v>
      </c>
      <c r="M7" s="1" t="s">
        <v>43</v>
      </c>
      <c r="N7" s="1" t="s">
        <v>40</v>
      </c>
    </row>
    <row r="8" spans="1:15" ht="76.5" customHeight="1" x14ac:dyDescent="0.25">
      <c r="A8" s="1">
        <v>5</v>
      </c>
      <c r="B8" s="8" t="s">
        <v>13</v>
      </c>
      <c r="C8" s="8" t="s">
        <v>53</v>
      </c>
      <c r="D8" s="1" t="s">
        <v>68</v>
      </c>
      <c r="E8" s="1">
        <v>9</v>
      </c>
      <c r="F8" s="4">
        <v>38128</v>
      </c>
      <c r="G8" s="1" t="s">
        <v>47</v>
      </c>
      <c r="H8" s="1">
        <v>69</v>
      </c>
      <c r="I8" s="1"/>
      <c r="J8" s="1">
        <v>69</v>
      </c>
      <c r="K8" s="1">
        <v>100</v>
      </c>
      <c r="L8" s="1" t="s">
        <v>89</v>
      </c>
      <c r="M8" s="8" t="s">
        <v>69</v>
      </c>
      <c r="N8" s="8" t="s">
        <v>55</v>
      </c>
    </row>
    <row r="9" spans="1:15" ht="76.5" customHeight="1" x14ac:dyDescent="0.25">
      <c r="A9" s="1">
        <v>6</v>
      </c>
      <c r="B9" s="1" t="s">
        <v>13</v>
      </c>
      <c r="C9" s="1" t="s">
        <v>56</v>
      </c>
      <c r="D9" s="1" t="s">
        <v>70</v>
      </c>
      <c r="E9" s="1">
        <v>9</v>
      </c>
      <c r="F9" s="4">
        <v>37664</v>
      </c>
      <c r="G9" s="1" t="s">
        <v>47</v>
      </c>
      <c r="H9" s="1">
        <v>77</v>
      </c>
      <c r="I9" s="1"/>
      <c r="J9" s="1">
        <v>77</v>
      </c>
      <c r="K9" s="1">
        <v>100</v>
      </c>
      <c r="L9" s="1" t="s">
        <v>16</v>
      </c>
      <c r="M9" s="1" t="s">
        <v>57</v>
      </c>
      <c r="N9" s="1" t="s">
        <v>58</v>
      </c>
    </row>
    <row r="10" spans="1:15" ht="76.5" customHeight="1" x14ac:dyDescent="0.25">
      <c r="A10" s="1">
        <v>7</v>
      </c>
      <c r="B10" s="1" t="s">
        <v>59</v>
      </c>
      <c r="C10" s="1" t="s">
        <v>14</v>
      </c>
      <c r="D10" s="1" t="s">
        <v>71</v>
      </c>
      <c r="E10" s="1">
        <f>'[1]9 кл.'!G14</f>
        <v>9</v>
      </c>
      <c r="F10" s="4">
        <v>38403</v>
      </c>
      <c r="G10" s="1" t="str">
        <f>'[1]9 кл.'!I14</f>
        <v>ж</v>
      </c>
      <c r="H10" s="1">
        <v>77</v>
      </c>
      <c r="I10" s="1"/>
      <c r="J10" s="1">
        <v>77</v>
      </c>
      <c r="K10" s="1">
        <v>100</v>
      </c>
      <c r="L10" s="1" t="s">
        <v>16</v>
      </c>
      <c r="M10" s="1" t="s">
        <v>72</v>
      </c>
      <c r="N10" s="1" t="s">
        <v>14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opLeftCell="A7" zoomScale="53" zoomScaleNormal="53" workbookViewId="0">
      <selection activeCell="D7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7" max="7" width="14.125" customWidth="1"/>
    <col min="8" max="8" width="17.125" customWidth="1"/>
  </cols>
  <sheetData>
    <row r="1" spans="1:15" ht="79.5" customHeight="1" x14ac:dyDescent="0.3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3"/>
    </row>
    <row r="2" spans="1:15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6.5" customHeight="1" x14ac:dyDescent="0.25">
      <c r="A4" s="1">
        <v>1</v>
      </c>
      <c r="B4" s="9" t="s">
        <v>13</v>
      </c>
      <c r="C4" s="9" t="s">
        <v>29</v>
      </c>
      <c r="D4" s="1" t="s">
        <v>74</v>
      </c>
      <c r="E4" s="1">
        <v>10</v>
      </c>
      <c r="F4" s="1">
        <v>37762</v>
      </c>
      <c r="G4" s="1" t="s">
        <v>15</v>
      </c>
      <c r="H4" s="1">
        <v>79</v>
      </c>
      <c r="I4" s="1"/>
      <c r="J4" s="1">
        <v>79</v>
      </c>
      <c r="K4" s="1">
        <v>100</v>
      </c>
      <c r="L4" s="1" t="s">
        <v>16</v>
      </c>
      <c r="M4" s="9" t="s">
        <v>75</v>
      </c>
      <c r="N4" s="9" t="s">
        <v>29</v>
      </c>
    </row>
    <row r="5" spans="1:15" ht="76.5" customHeight="1" x14ac:dyDescent="0.25">
      <c r="A5" s="1">
        <v>2</v>
      </c>
      <c r="B5" s="1" t="s">
        <v>32</v>
      </c>
      <c r="C5" s="1" t="s">
        <v>33</v>
      </c>
      <c r="D5" s="1" t="s">
        <v>76</v>
      </c>
      <c r="E5" s="1">
        <v>10</v>
      </c>
      <c r="F5" s="4">
        <v>37643</v>
      </c>
      <c r="G5" s="1" t="s">
        <v>15</v>
      </c>
      <c r="H5" s="1">
        <v>70</v>
      </c>
      <c r="I5" s="1"/>
      <c r="J5" s="1">
        <v>70</v>
      </c>
      <c r="K5" s="1">
        <v>100</v>
      </c>
      <c r="L5" s="1" t="s">
        <v>89</v>
      </c>
      <c r="M5" s="1" t="s">
        <v>48</v>
      </c>
      <c r="N5" s="1" t="s">
        <v>36</v>
      </c>
    </row>
    <row r="6" spans="1:15" ht="76.5" customHeight="1" x14ac:dyDescent="0.25">
      <c r="A6" s="1">
        <v>3</v>
      </c>
      <c r="B6" s="1" t="s">
        <v>39</v>
      </c>
      <c r="C6" s="1" t="s">
        <v>40</v>
      </c>
      <c r="D6" s="1" t="s">
        <v>77</v>
      </c>
      <c r="E6" s="1">
        <v>10</v>
      </c>
      <c r="F6" s="4">
        <v>37777</v>
      </c>
      <c r="G6" s="1" t="s">
        <v>15</v>
      </c>
      <c r="H6" s="1">
        <v>65</v>
      </c>
      <c r="I6" s="1"/>
      <c r="J6" s="1">
        <v>65</v>
      </c>
      <c r="K6" s="1">
        <v>100</v>
      </c>
      <c r="L6" s="1" t="s">
        <v>89</v>
      </c>
      <c r="M6" s="1" t="s">
        <v>43</v>
      </c>
      <c r="N6" s="1" t="s">
        <v>40</v>
      </c>
    </row>
    <row r="7" spans="1:15" ht="76.5" customHeight="1" x14ac:dyDescent="0.25">
      <c r="A7" s="1">
        <v>4</v>
      </c>
      <c r="B7" s="1" t="s">
        <v>13</v>
      </c>
      <c r="C7" s="1" t="s">
        <v>20</v>
      </c>
      <c r="D7" s="1" t="s">
        <v>78</v>
      </c>
      <c r="E7" s="1">
        <v>10</v>
      </c>
      <c r="F7" s="4">
        <v>37905</v>
      </c>
      <c r="G7" s="1" t="s">
        <v>15</v>
      </c>
      <c r="H7" s="1">
        <v>79</v>
      </c>
      <c r="I7" s="1"/>
      <c r="J7" s="1">
        <v>79</v>
      </c>
      <c r="K7" s="1">
        <v>100</v>
      </c>
      <c r="L7" s="1" t="s">
        <v>16</v>
      </c>
      <c r="M7" s="1" t="s">
        <v>22</v>
      </c>
      <c r="N7" s="1" t="s">
        <v>20</v>
      </c>
    </row>
    <row r="8" spans="1:15" ht="76.5" customHeight="1" x14ac:dyDescent="0.25">
      <c r="A8" s="1">
        <v>5</v>
      </c>
      <c r="B8" s="1" t="s">
        <v>13</v>
      </c>
      <c r="C8" s="1" t="s">
        <v>25</v>
      </c>
      <c r="D8" s="1" t="s">
        <v>79</v>
      </c>
      <c r="E8" s="1">
        <v>10</v>
      </c>
      <c r="F8" s="1">
        <v>2003</v>
      </c>
      <c r="G8" s="1" t="s">
        <v>15</v>
      </c>
      <c r="H8" s="1">
        <v>69</v>
      </c>
      <c r="I8" s="1"/>
      <c r="J8" s="1">
        <v>69</v>
      </c>
      <c r="K8" s="1">
        <v>100</v>
      </c>
      <c r="L8" s="1" t="s">
        <v>89</v>
      </c>
      <c r="M8" s="1" t="s">
        <v>27</v>
      </c>
      <c r="N8" s="1" t="s">
        <v>25</v>
      </c>
    </row>
    <row r="9" spans="1:15" ht="76.5" customHeight="1" x14ac:dyDescent="0.25">
      <c r="A9" s="1">
        <v>6</v>
      </c>
      <c r="B9" s="1" t="s">
        <v>13</v>
      </c>
      <c r="C9" s="1" t="s">
        <v>80</v>
      </c>
      <c r="D9" s="1" t="s">
        <v>79</v>
      </c>
      <c r="E9" s="1">
        <v>10</v>
      </c>
      <c r="F9" s="4">
        <v>37610</v>
      </c>
      <c r="G9" s="1" t="s">
        <v>47</v>
      </c>
      <c r="H9" s="1">
        <v>85</v>
      </c>
      <c r="I9" s="1"/>
      <c r="J9" s="1">
        <v>85</v>
      </c>
      <c r="K9" s="1">
        <v>100</v>
      </c>
      <c r="L9" s="1" t="s">
        <v>16</v>
      </c>
      <c r="M9" s="1" t="s">
        <v>81</v>
      </c>
      <c r="N9" s="1" t="s">
        <v>80</v>
      </c>
    </row>
    <row r="10" spans="1:15" ht="76.5" customHeight="1" x14ac:dyDescent="0.25">
      <c r="A10" s="1">
        <v>7</v>
      </c>
      <c r="B10" s="1" t="s">
        <v>32</v>
      </c>
      <c r="C10" s="1" t="s">
        <v>33</v>
      </c>
      <c r="D10" s="1" t="s">
        <v>78</v>
      </c>
      <c r="E10" s="1">
        <v>10</v>
      </c>
      <c r="F10" s="4">
        <v>37715</v>
      </c>
      <c r="G10" s="1" t="s">
        <v>47</v>
      </c>
      <c r="H10" s="1">
        <v>88</v>
      </c>
      <c r="I10" s="1"/>
      <c r="J10" s="1">
        <v>88</v>
      </c>
      <c r="K10" s="1">
        <v>100</v>
      </c>
      <c r="L10" s="1" t="s">
        <v>90</v>
      </c>
      <c r="M10" s="1" t="s">
        <v>82</v>
      </c>
      <c r="N10" s="1" t="s">
        <v>36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zoomScale="53" zoomScaleNormal="53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7" max="7" width="14.125" customWidth="1"/>
    <col min="8" max="8" width="17.5" customWidth="1"/>
  </cols>
  <sheetData>
    <row r="2" spans="1:15" ht="79.5" customHeight="1" x14ac:dyDescent="0.35">
      <c r="A2" s="11" t="s">
        <v>83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"/>
    </row>
    <row r="3" spans="1:15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6.5" customHeight="1" x14ac:dyDescent="0.25">
      <c r="A5" s="1">
        <v>1</v>
      </c>
      <c r="B5" s="1" t="s">
        <v>13</v>
      </c>
      <c r="C5" s="1" t="s">
        <v>29</v>
      </c>
      <c r="D5" s="1" t="s">
        <v>84</v>
      </c>
      <c r="E5" s="1">
        <v>11</v>
      </c>
      <c r="F5" s="1">
        <v>37509</v>
      </c>
      <c r="G5" s="1" t="s">
        <v>15</v>
      </c>
      <c r="H5" s="1">
        <v>72</v>
      </c>
      <c r="I5" s="1"/>
      <c r="J5" s="1">
        <v>72</v>
      </c>
      <c r="K5" s="1">
        <v>100</v>
      </c>
      <c r="L5" s="1" t="s">
        <v>89</v>
      </c>
      <c r="M5" s="1" t="s">
        <v>31</v>
      </c>
      <c r="N5" s="1" t="s">
        <v>29</v>
      </c>
    </row>
    <row r="6" spans="1:15" ht="76.5" customHeight="1" x14ac:dyDescent="0.25">
      <c r="A6" s="1">
        <v>2</v>
      </c>
      <c r="B6" s="1" t="s">
        <v>13</v>
      </c>
      <c r="C6" s="1" t="s">
        <v>80</v>
      </c>
      <c r="D6" s="1" t="s">
        <v>85</v>
      </c>
      <c r="E6" s="1">
        <v>11</v>
      </c>
      <c r="F6" s="4">
        <v>37525</v>
      </c>
      <c r="G6" s="1" t="s">
        <v>15</v>
      </c>
      <c r="H6" s="1">
        <v>92</v>
      </c>
      <c r="I6" s="1"/>
      <c r="J6" s="1">
        <v>92</v>
      </c>
      <c r="K6" s="1">
        <v>100</v>
      </c>
      <c r="L6" s="1" t="s">
        <v>90</v>
      </c>
      <c r="M6" s="1" t="s">
        <v>81</v>
      </c>
      <c r="N6" s="1" t="s">
        <v>80</v>
      </c>
    </row>
    <row r="7" spans="1:15" ht="76.5" customHeight="1" x14ac:dyDescent="0.25">
      <c r="A7" s="1">
        <v>3</v>
      </c>
      <c r="B7" s="8" t="s">
        <v>13</v>
      </c>
      <c r="C7" s="8" t="s">
        <v>53</v>
      </c>
      <c r="D7" s="1" t="s">
        <v>86</v>
      </c>
      <c r="E7" s="1">
        <v>11</v>
      </c>
      <c r="F7" s="4">
        <v>37477</v>
      </c>
      <c r="G7" s="4" t="s">
        <v>15</v>
      </c>
      <c r="H7" s="1">
        <v>76</v>
      </c>
      <c r="I7" s="1"/>
      <c r="J7" s="1">
        <v>76</v>
      </c>
      <c r="K7" s="1">
        <v>100</v>
      </c>
      <c r="L7" s="1" t="s">
        <v>16</v>
      </c>
      <c r="M7" s="8" t="s">
        <v>69</v>
      </c>
      <c r="N7" s="8" t="s">
        <v>55</v>
      </c>
    </row>
    <row r="8" spans="1:15" ht="76.5" customHeight="1" x14ac:dyDescent="0.25">
      <c r="A8" s="1">
        <v>4</v>
      </c>
      <c r="B8" s="1" t="s">
        <v>13</v>
      </c>
      <c r="C8" s="1" t="s">
        <v>87</v>
      </c>
      <c r="D8" s="1" t="s">
        <v>85</v>
      </c>
      <c r="E8" s="1">
        <v>11</v>
      </c>
      <c r="F8" s="4">
        <v>37562</v>
      </c>
      <c r="G8" s="1" t="s">
        <v>47</v>
      </c>
      <c r="H8" s="1">
        <v>85</v>
      </c>
      <c r="I8" s="1"/>
      <c r="J8" s="1">
        <v>85</v>
      </c>
      <c r="K8" s="1">
        <v>100</v>
      </c>
      <c r="L8" s="1" t="s">
        <v>16</v>
      </c>
      <c r="M8" s="1" t="s">
        <v>23</v>
      </c>
      <c r="N8" s="1" t="s">
        <v>87</v>
      </c>
    </row>
    <row r="9" spans="1:15" ht="76.5" customHeight="1" x14ac:dyDescent="0.25">
      <c r="A9" s="1">
        <v>5</v>
      </c>
      <c r="B9" s="1" t="s">
        <v>13</v>
      </c>
      <c r="C9" s="1" t="s">
        <v>29</v>
      </c>
      <c r="D9" s="1" t="s">
        <v>88</v>
      </c>
      <c r="E9" s="1">
        <v>11</v>
      </c>
      <c r="F9" s="4">
        <v>37397</v>
      </c>
      <c r="G9" s="1" t="s">
        <v>47</v>
      </c>
      <c r="H9" s="1">
        <v>73</v>
      </c>
      <c r="I9" s="1"/>
      <c r="J9" s="1">
        <v>73</v>
      </c>
      <c r="K9" s="1">
        <v>100</v>
      </c>
      <c r="L9" s="1" t="s">
        <v>89</v>
      </c>
      <c r="M9" s="9" t="s">
        <v>75</v>
      </c>
      <c r="N9" s="9" t="s">
        <v>29</v>
      </c>
    </row>
  </sheetData>
  <mergeCells count="1">
    <mergeCell ref="A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2019-12-04T12:06:36Z</dcterms:modified>
</cp:coreProperties>
</file>